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Laptop_User\Downloads\"/>
    </mc:Choice>
  </mc:AlternateContent>
  <xr:revisionPtr revIDLastSave="0" documentId="8_{07E0948B-51DD-4895-9EDE-D6A11045F438}" xr6:coauthVersionLast="41" xr6:coauthVersionMax="41" xr10:uidLastSave="{00000000-0000-0000-0000-000000000000}"/>
  <bookViews>
    <workbookView xWindow="-108" yWindow="-108" windowWidth="23256" windowHeight="12576" activeTab="1" xr2:uid="{47D83942-AF7B-B549-ACC5-987A52841CC8}"/>
  </bookViews>
  <sheets>
    <sheet name="Project Budget" sheetId="14" r:id="rId1"/>
    <sheet name="Sources &amp; Uses" sheetId="17" r:id="rId2"/>
    <sheet name="Sales Analysis" sheetId="16" r:id="rId3"/>
  </sheets>
  <definedNames>
    <definedName name="_xlnm.Print_Area" localSheetId="0">'Project Budget'!$A$1:$J$48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7" l="1"/>
  <c r="I8" i="17"/>
  <c r="I9" i="17"/>
  <c r="I10" i="17"/>
  <c r="D38" i="14"/>
  <c r="D26" i="14"/>
  <c r="D10" i="14"/>
  <c r="H11" i="17" l="1"/>
  <c r="E9" i="16"/>
  <c r="E13" i="16" s="1"/>
  <c r="E15" i="16" s="1"/>
  <c r="D5" i="16"/>
  <c r="D10" i="17"/>
  <c r="D9" i="17"/>
  <c r="D7" i="16"/>
  <c r="D9" i="16" s="1"/>
  <c r="D13" i="16" s="1"/>
  <c r="D15" i="16" s="1"/>
  <c r="D14" i="16" l="1"/>
  <c r="E14" i="16" s="1"/>
  <c r="E5" i="16"/>
  <c r="I4" i="17" l="1"/>
  <c r="I5" i="17"/>
  <c r="I6" i="17"/>
  <c r="F39" i="14" l="1"/>
  <c r="G39" i="14"/>
  <c r="E39" i="14"/>
  <c r="H39" i="14"/>
  <c r="F27" i="14"/>
  <c r="G27" i="14"/>
  <c r="H27" i="14"/>
  <c r="E27" i="14"/>
  <c r="F21" i="14"/>
  <c r="G21" i="14"/>
  <c r="H21" i="14"/>
  <c r="E21" i="14"/>
  <c r="F11" i="14"/>
  <c r="G11" i="14"/>
  <c r="H11" i="14"/>
  <c r="E11" i="14"/>
  <c r="E41" i="14" l="1"/>
  <c r="E43" i="14" s="1"/>
  <c r="H41" i="14"/>
  <c r="H43" i="14" s="1"/>
  <c r="G41" i="14"/>
  <c r="F41" i="14"/>
  <c r="F43" i="14" s="1"/>
  <c r="D35" i="14"/>
  <c r="D39" i="14"/>
  <c r="D7" i="17" s="1"/>
  <c r="G43" i="14" l="1"/>
  <c r="G47" i="14" s="1"/>
  <c r="H47" i="14"/>
  <c r="F47" i="14"/>
  <c r="E47" i="14"/>
  <c r="D41" i="14"/>
  <c r="D43" i="14" l="1"/>
  <c r="D8" i="17" s="1"/>
  <c r="D47" i="14"/>
  <c r="D4" i="16" s="1"/>
  <c r="E4" i="16" l="1"/>
  <c r="D10" i="16"/>
  <c r="E10" i="16" s="1"/>
  <c r="D6" i="14"/>
  <c r="D7" i="14"/>
  <c r="D8" i="14"/>
  <c r="D9" i="14"/>
  <c r="D11" i="14"/>
  <c r="D4" i="17" s="1"/>
  <c r="D30" i="14"/>
  <c r="D14" i="14"/>
  <c r="D36" i="14"/>
  <c r="D15" i="14"/>
  <c r="D16" i="14"/>
  <c r="D17" i="14"/>
  <c r="D31" i="14"/>
  <c r="D32" i="14"/>
  <c r="D33" i="14"/>
  <c r="D37" i="14"/>
  <c r="D34" i="14"/>
  <c r="D18" i="14"/>
  <c r="D19" i="14"/>
  <c r="D21" i="14"/>
  <c r="D5" i="17" s="1"/>
  <c r="D24" i="14"/>
  <c r="D25" i="14"/>
  <c r="D27" i="14"/>
  <c r="D6" i="17" s="1"/>
  <c r="D5" i="14"/>
  <c r="D11" i="17" l="1"/>
  <c r="E4" i="17" s="1"/>
  <c r="F11" i="17" l="1"/>
  <c r="E6" i="17"/>
  <c r="E7" i="17"/>
  <c r="E9" i="17"/>
  <c r="E5" i="17"/>
  <c r="E10" i="17"/>
  <c r="E8" i="17"/>
</calcChain>
</file>

<file path=xl/sharedStrings.xml><?xml version="1.0" encoding="utf-8"?>
<sst xmlns="http://schemas.openxmlformats.org/spreadsheetml/2006/main" count="86" uniqueCount="63">
  <si>
    <t>Hard Costs</t>
  </si>
  <si>
    <t>Insurance</t>
  </si>
  <si>
    <t>Purchase Price</t>
  </si>
  <si>
    <t>Developer Fee</t>
  </si>
  <si>
    <t>Acquisition</t>
  </si>
  <si>
    <t>Acquisition Subtotal</t>
  </si>
  <si>
    <t>Soft Cost Subtotal</t>
  </si>
  <si>
    <t>Construction Budget</t>
  </si>
  <si>
    <t>Construction Management</t>
  </si>
  <si>
    <t>Hard Cost Subtotal</t>
  </si>
  <si>
    <t>Total</t>
  </si>
  <si>
    <t>Financing Cost Subtotal</t>
  </si>
  <si>
    <t>Project Budget (Pre-Fees)</t>
  </si>
  <si>
    <t>Hard Cost Contingency</t>
  </si>
  <si>
    <t>Soft Cost Contingency</t>
  </si>
  <si>
    <t>Total Project Budget</t>
  </si>
  <si>
    <t>Project Budget</t>
  </si>
  <si>
    <t>Comments/Feedback</t>
  </si>
  <si>
    <t>Sales Analysis</t>
  </si>
  <si>
    <t>Professional Costs</t>
  </si>
  <si>
    <t>Financing &amp; Carrying Costs</t>
  </si>
  <si>
    <t>Sales Price</t>
  </si>
  <si>
    <t>Cost of Sale</t>
  </si>
  <si>
    <t>Per Unit</t>
  </si>
  <si>
    <t>Comments</t>
  </si>
  <si>
    <t>Net Sale Proceeds</t>
  </si>
  <si>
    <t>Other Debt Repayments</t>
  </si>
  <si>
    <t>Sale Proceeds</t>
  </si>
  <si>
    <t>BVRI Funds</t>
  </si>
  <si>
    <t>Sources &amp; Uses</t>
  </si>
  <si>
    <t>Sources</t>
  </si>
  <si>
    <t>Uses</t>
  </si>
  <si>
    <t>HC Contingency</t>
  </si>
  <si>
    <t>SC Contingency</t>
  </si>
  <si>
    <t>Amount</t>
  </si>
  <si>
    <t>%</t>
  </si>
  <si>
    <t>BVRI Forgiveness</t>
  </si>
  <si>
    <t>BVRI Repayment</t>
  </si>
  <si>
    <t>Appraisal Gap</t>
  </si>
  <si>
    <t>-</t>
  </si>
  <si>
    <t>Architectural Fees</t>
  </si>
  <si>
    <t>Engineering Fees</t>
  </si>
  <si>
    <t>Building Permits</t>
  </si>
  <si>
    <t>Marketing Costs</t>
  </si>
  <si>
    <t>Real Estate/Broker Fees</t>
  </si>
  <si>
    <t>Transfer &amp; Recordation Taxes</t>
  </si>
  <si>
    <t>Closing Costs</t>
  </si>
  <si>
    <t>Address 1</t>
  </si>
  <si>
    <t>Address 2</t>
  </si>
  <si>
    <t>Address 3</t>
  </si>
  <si>
    <t>Address 4</t>
  </si>
  <si>
    <t>Accounting Fees</t>
  </si>
  <si>
    <t>Market Study/Appraisal</t>
  </si>
  <si>
    <t>Non-BVRI Origination &amp; Legal Fees</t>
  </si>
  <si>
    <t>Lender Plan &amp; Cost Review</t>
  </si>
  <si>
    <t>Non-BVRI Loan Interest</t>
  </si>
  <si>
    <t>BVRI Loan Interest</t>
  </si>
  <si>
    <t>Taxes/Utilities</t>
  </si>
  <si>
    <t>15% maximum for BVRI projects</t>
  </si>
  <si>
    <t>2% per annum charged monthly on outstanding balance</t>
  </si>
  <si>
    <t>BVRI</t>
  </si>
  <si>
    <t>If not included in Budget</t>
  </si>
  <si>
    <t>See attached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</si>
</sst>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2"/>
      <color theme="1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sz val="20"/>
      <color theme="0"/>
      <name val="Segoe UI"/>
      <family val="2"/>
      <scheme val="minor"/>
    </font>
    <font>
      <i/>
      <sz val="12"/>
      <color theme="1"/>
      <name val="Segoe UI"/>
      <family val="2"/>
      <scheme val="minor"/>
    </font>
    <font>
      <b/>
      <i/>
      <sz val="12"/>
      <color theme="1"/>
      <name val="Segoe UI"/>
      <family val="2"/>
      <scheme val="minor"/>
    </font>
    <font>
      <b/>
      <sz val="12"/>
      <color theme="7"/>
      <name val="Segoe UI"/>
      <family val="2"/>
      <scheme val="minor"/>
    </font>
    <font>
      <i/>
      <sz val="11"/>
      <color theme="1"/>
      <name val="Segoe U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2"/>
      </top>
      <bottom style="thin">
        <color theme="2"/>
      </bottom>
      <diagonal/>
    </border>
    <border>
      <left style="thin">
        <color theme="1"/>
      </left>
      <right/>
      <top style="thin">
        <color theme="1"/>
      </top>
      <bottom style="thin">
        <color theme="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2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2"/>
      </right>
      <top style="thin">
        <color theme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1"/>
      </top>
      <bottom style="thin">
        <color theme="2"/>
      </bottom>
      <diagonal/>
    </border>
    <border>
      <left style="thin">
        <color theme="2"/>
      </left>
      <right style="thin">
        <color theme="1"/>
      </right>
      <top style="thin">
        <color theme="1"/>
      </top>
      <bottom style="thin">
        <color theme="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2"/>
      </right>
      <top style="thin">
        <color theme="2"/>
      </top>
      <bottom style="thin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1"/>
      </bottom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2"/>
      </top>
      <bottom/>
      <diagonal/>
    </border>
    <border>
      <left style="thin">
        <color theme="1"/>
      </left>
      <right/>
      <top style="thin">
        <color theme="2"/>
      </top>
      <bottom/>
      <diagonal/>
    </border>
    <border>
      <left style="thin">
        <color theme="1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1"/>
      </right>
      <top style="thin">
        <color theme="2"/>
      </top>
      <bottom/>
      <diagonal/>
    </border>
    <border>
      <left/>
      <right style="thin">
        <color theme="1"/>
      </right>
      <top style="thin">
        <color theme="1"/>
      </top>
      <bottom style="thin">
        <color theme="2"/>
      </bottom>
      <diagonal/>
    </border>
    <border>
      <left/>
      <right style="thin">
        <color theme="1"/>
      </right>
      <top style="thin">
        <color theme="2"/>
      </top>
      <bottom style="thin">
        <color theme="2"/>
      </bottom>
      <diagonal/>
    </border>
    <border>
      <left/>
      <right style="thin">
        <color theme="1"/>
      </right>
      <top style="thin">
        <color theme="2"/>
      </top>
      <bottom style="thin">
        <color theme="1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0" fillId="2" borderId="1" xfId="0" applyFill="1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5" borderId="0" xfId="0" applyFill="1" applyAlignment="1">
      <alignment vertical="center"/>
    </xf>
    <xf numFmtId="0" fontId="4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0" fontId="3" fillId="2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3" fillId="4" borderId="2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164" fontId="0" fillId="0" borderId="8" xfId="2" applyNumberFormat="1" applyFont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3" fillId="3" borderId="10" xfId="2" applyNumberFormat="1" applyFont="1" applyFill="1" applyBorder="1" applyAlignment="1">
      <alignment vertical="center"/>
    </xf>
    <xf numFmtId="164" fontId="3" fillId="0" borderId="9" xfId="2" applyNumberFormat="1" applyFont="1" applyBorder="1" applyAlignment="1">
      <alignment vertical="center"/>
    </xf>
    <xf numFmtId="164" fontId="3" fillId="0" borderId="8" xfId="2" applyNumberFormat="1" applyFont="1" applyBorder="1" applyAlignment="1">
      <alignment vertical="center"/>
    </xf>
    <xf numFmtId="164" fontId="3" fillId="0" borderId="11" xfId="2" applyNumberFormat="1" applyFont="1" applyBorder="1" applyAlignment="1">
      <alignment vertical="center"/>
    </xf>
    <xf numFmtId="164" fontId="3" fillId="4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164" fontId="0" fillId="0" borderId="14" xfId="2" applyNumberFormat="1" applyFont="1" applyBorder="1" applyAlignment="1">
      <alignment vertical="center"/>
    </xf>
    <xf numFmtId="164" fontId="0" fillId="0" borderId="15" xfId="2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4" fontId="0" fillId="0" borderId="16" xfId="2" applyNumberFormat="1" applyFont="1" applyBorder="1" applyAlignment="1">
      <alignment vertical="center"/>
    </xf>
    <xf numFmtId="164" fontId="0" fillId="0" borderId="17" xfId="2" applyNumberFormat="1" applyFont="1" applyBorder="1" applyAlignment="1">
      <alignment vertical="center"/>
    </xf>
    <xf numFmtId="164" fontId="0" fillId="0" borderId="18" xfId="2" applyNumberFormat="1" applyFont="1" applyBorder="1" applyAlignment="1">
      <alignment vertical="center"/>
    </xf>
    <xf numFmtId="164" fontId="0" fillId="0" borderId="21" xfId="2" applyNumberFormat="1" applyFont="1" applyBorder="1" applyAlignment="1">
      <alignment vertical="center"/>
    </xf>
    <xf numFmtId="164" fontId="0" fillId="0" borderId="22" xfId="2" applyNumberFormat="1" applyFont="1" applyBorder="1" applyAlignment="1">
      <alignment vertical="center"/>
    </xf>
    <xf numFmtId="164" fontId="0" fillId="0" borderId="23" xfId="2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9" fontId="5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3" fillId="4" borderId="19" xfId="0" applyNumberFormat="1" applyFont="1" applyFill="1" applyBorder="1" applyAlignment="1">
      <alignment vertical="center"/>
    </xf>
    <xf numFmtId="164" fontId="3" fillId="4" borderId="20" xfId="0" applyNumberFormat="1" applyFont="1" applyFill="1" applyBorder="1" applyAlignment="1">
      <alignment vertical="center"/>
    </xf>
    <xf numFmtId="0" fontId="0" fillId="0" borderId="14" xfId="0" applyBorder="1"/>
    <xf numFmtId="164" fontId="0" fillId="0" borderId="1" xfId="2" applyNumberFormat="1" applyFont="1" applyBorder="1"/>
    <xf numFmtId="9" fontId="0" fillId="0" borderId="15" xfId="3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4" borderId="21" xfId="0" applyFont="1" applyFill="1" applyBorder="1"/>
    <xf numFmtId="164" fontId="3" fillId="4" borderId="22" xfId="2" applyNumberFormat="1" applyFont="1" applyFill="1" applyBorder="1"/>
    <xf numFmtId="9" fontId="3" fillId="4" borderId="23" xfId="3" applyFont="1" applyFill="1" applyBorder="1" applyAlignment="1">
      <alignment horizontal="center"/>
    </xf>
    <xf numFmtId="43" fontId="1" fillId="0" borderId="0" xfId="0" applyNumberFormat="1" applyFont="1"/>
    <xf numFmtId="0" fontId="0" fillId="0" borderId="24" xfId="0" applyBorder="1" applyAlignment="1">
      <alignment horizontal="left" vertical="center" indent="1"/>
    </xf>
    <xf numFmtId="164" fontId="0" fillId="0" borderId="25" xfId="2" applyNumberFormat="1" applyFont="1" applyBorder="1" applyAlignment="1">
      <alignment vertical="center"/>
    </xf>
    <xf numFmtId="164" fontId="0" fillId="0" borderId="26" xfId="2" applyNumberFormat="1" applyFont="1" applyBorder="1" applyAlignment="1">
      <alignment vertical="center"/>
    </xf>
    <xf numFmtId="164" fontId="0" fillId="0" borderId="27" xfId="2" applyNumberFormat="1" applyFont="1" applyBorder="1" applyAlignment="1">
      <alignment vertical="center"/>
    </xf>
    <xf numFmtId="164" fontId="0" fillId="0" borderId="28" xfId="2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10" xfId="2" applyNumberFormat="1" applyFont="1" applyBorder="1" applyAlignment="1">
      <alignment vertical="center"/>
    </xf>
    <xf numFmtId="164" fontId="3" fillId="0" borderId="19" xfId="2" applyNumberFormat="1" applyFont="1" applyBorder="1" applyAlignment="1">
      <alignment vertical="center"/>
    </xf>
    <xf numFmtId="164" fontId="3" fillId="0" borderId="20" xfId="2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4" xfId="0" applyFill="1" applyBorder="1" applyAlignment="1">
      <alignment horizontal="left" vertical="center" indent="1"/>
    </xf>
    <xf numFmtId="164" fontId="0" fillId="0" borderId="8" xfId="2" applyNumberFormat="1" applyFont="1" applyFill="1" applyBorder="1" applyAlignment="1">
      <alignment vertical="center"/>
    </xf>
    <xf numFmtId="164" fontId="0" fillId="0" borderId="14" xfId="2" applyNumberFormat="1" applyFont="1" applyFill="1" applyBorder="1" applyAlignment="1">
      <alignment vertical="center"/>
    </xf>
    <xf numFmtId="164" fontId="0" fillId="0" borderId="1" xfId="2" applyNumberFormat="1" applyFont="1" applyFill="1" applyBorder="1" applyAlignment="1">
      <alignment vertical="center"/>
    </xf>
    <xf numFmtId="164" fontId="0" fillId="0" borderId="15" xfId="2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0" fillId="0" borderId="14" xfId="0" applyBorder="1" applyAlignment="1">
      <alignment horizontal="left" indent="1"/>
    </xf>
    <xf numFmtId="0" fontId="0" fillId="0" borderId="8" xfId="0" applyBorder="1"/>
    <xf numFmtId="0" fontId="8" fillId="0" borderId="8" xfId="0" applyFont="1" applyBorder="1" applyAlignment="1">
      <alignment horizontal="left" indent="1"/>
    </xf>
    <xf numFmtId="0" fontId="0" fillId="0" borderId="11" xfId="0" applyBorder="1"/>
    <xf numFmtId="164" fontId="0" fillId="0" borderId="4" xfId="2" applyNumberFormat="1" applyFont="1" applyBorder="1"/>
    <xf numFmtId="164" fontId="8" fillId="0" borderId="4" xfId="2" applyNumberFormat="1" applyFont="1" applyBorder="1" applyAlignment="1">
      <alignment horizontal="left" indent="1"/>
    </xf>
    <xf numFmtId="164" fontId="0" fillId="0" borderId="6" xfId="2" applyNumberFormat="1" applyFont="1" applyBorder="1"/>
    <xf numFmtId="0" fontId="0" fillId="0" borderId="30" xfId="0" applyBorder="1"/>
    <xf numFmtId="0" fontId="8" fillId="0" borderId="30" xfId="0" applyFont="1" applyBorder="1" applyAlignment="1">
      <alignment horizontal="left" indent="1"/>
    </xf>
    <xf numFmtId="0" fontId="0" fillId="0" borderId="31" xfId="0" applyBorder="1"/>
    <xf numFmtId="164" fontId="7" fillId="0" borderId="4" xfId="2" applyNumberFormat="1" applyFont="1" applyBorder="1"/>
    <xf numFmtId="0" fontId="5" fillId="0" borderId="30" xfId="0" applyFont="1" applyBorder="1"/>
    <xf numFmtId="0" fontId="0" fillId="2" borderId="7" xfId="0" applyFill="1" applyBorder="1"/>
    <xf numFmtId="0" fontId="3" fillId="2" borderId="3" xfId="0" applyFont="1" applyFill="1" applyBorder="1"/>
    <xf numFmtId="0" fontId="3" fillId="2" borderId="13" xfId="0" applyFont="1" applyFill="1" applyBorder="1"/>
    <xf numFmtId="0" fontId="3" fillId="0" borderId="9" xfId="0" applyFont="1" applyBorder="1"/>
    <xf numFmtId="164" fontId="3" fillId="0" borderId="5" xfId="2" applyNumberFormat="1" applyFont="1" applyBorder="1"/>
    <xf numFmtId="0" fontId="3" fillId="0" borderId="29" xfId="0" applyFont="1" applyBorder="1"/>
    <xf numFmtId="0" fontId="0" fillId="0" borderId="10" xfId="0" applyBorder="1"/>
    <xf numFmtId="164" fontId="0" fillId="0" borderId="19" xfId="2" applyNumberFormat="1" applyFont="1" applyBorder="1"/>
    <xf numFmtId="0" fontId="0" fillId="0" borderId="20" xfId="0" applyBorder="1"/>
  </cellXfs>
  <cellStyles count="4">
    <cellStyle name="Comma" xfId="2" builtinId="3"/>
    <cellStyle name="Normal" xfId="0" builtinId="0"/>
    <cellStyle name="Normal 2" xfId="1" xr:uid="{6459E948-846A-1C4D-B3B6-14637853F49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MCIC Brand v2">
      <a:dk1>
        <a:srgbClr val="003366"/>
      </a:dk1>
      <a:lt1>
        <a:sysClr val="window" lastClr="FFFFFF"/>
      </a:lt1>
      <a:dk2>
        <a:srgbClr val="003366"/>
      </a:dk2>
      <a:lt2>
        <a:srgbClr val="D1D1D1"/>
      </a:lt2>
      <a:accent1>
        <a:srgbClr val="003366"/>
      </a:accent1>
      <a:accent2>
        <a:srgbClr val="0066CC"/>
      </a:accent2>
      <a:accent3>
        <a:srgbClr val="F5A623"/>
      </a:accent3>
      <a:accent4>
        <a:srgbClr val="F9073B"/>
      </a:accent4>
      <a:accent5>
        <a:srgbClr val="3C9A72"/>
      </a:accent5>
      <a:accent6>
        <a:srgbClr val="FF6F00"/>
      </a:accent6>
      <a:hlink>
        <a:srgbClr val="467886"/>
      </a:hlink>
      <a:folHlink>
        <a:srgbClr val="96607D"/>
      </a:folHlink>
    </a:clrScheme>
    <a:fontScheme name="Segoe UI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C3CE-B32E-4845-8ACB-EA438E241A2A}">
  <sheetPr>
    <pageSetUpPr fitToPage="1"/>
  </sheetPr>
  <dimension ref="B1:I47"/>
  <sheetViews>
    <sheetView showGridLines="0" zoomScale="85" zoomScaleNormal="85" workbookViewId="0">
      <selection activeCell="F39" sqref="F39"/>
    </sheetView>
  </sheetViews>
  <sheetFormatPr defaultColWidth="8.90625" defaultRowHeight="19.2" x14ac:dyDescent="0.45"/>
  <cols>
    <col min="1" max="2" width="5.81640625" style="6" customWidth="1"/>
    <col min="3" max="3" width="39.6328125" style="6" bestFit="1" customWidth="1"/>
    <col min="4" max="4" width="12.81640625" style="6" bestFit="1" customWidth="1"/>
    <col min="5" max="5" width="15.54296875" style="6" bestFit="1" customWidth="1"/>
    <col min="6" max="8" width="12.90625" style="6" bestFit="1" customWidth="1"/>
    <col min="9" max="9" width="49.1796875" style="6" bestFit="1" customWidth="1"/>
    <col min="10" max="16384" width="8.90625" style="6"/>
  </cols>
  <sheetData>
    <row r="1" spans="2:9" s="4" customFormat="1" ht="50.1" customHeight="1" x14ac:dyDescent="0.45">
      <c r="B1" s="5" t="s">
        <v>16</v>
      </c>
    </row>
    <row r="3" spans="2:9" x14ac:dyDescent="0.45">
      <c r="C3" s="9"/>
      <c r="D3" s="17" t="s">
        <v>10</v>
      </c>
      <c r="E3" s="17" t="s">
        <v>47</v>
      </c>
      <c r="F3" s="26" t="s">
        <v>48</v>
      </c>
      <c r="G3" s="26" t="s">
        <v>49</v>
      </c>
      <c r="H3" s="27" t="s">
        <v>50</v>
      </c>
      <c r="I3" s="32" t="s">
        <v>17</v>
      </c>
    </row>
    <row r="4" spans="2:9" x14ac:dyDescent="0.45">
      <c r="C4" s="10" t="s">
        <v>4</v>
      </c>
      <c r="D4" s="18"/>
      <c r="E4" s="28"/>
      <c r="F4" s="2"/>
      <c r="G4" s="2"/>
      <c r="H4" s="29"/>
      <c r="I4" s="8"/>
    </row>
    <row r="5" spans="2:9" x14ac:dyDescent="0.45">
      <c r="C5" s="11" t="s">
        <v>2</v>
      </c>
      <c r="D5" s="19">
        <f>SUM(E5:H5)</f>
        <v>0</v>
      </c>
      <c r="E5" s="30">
        <v>0</v>
      </c>
      <c r="F5" s="3">
        <v>0</v>
      </c>
      <c r="G5" s="3">
        <v>0</v>
      </c>
      <c r="H5" s="31">
        <v>0</v>
      </c>
      <c r="I5" s="33"/>
    </row>
    <row r="6" spans="2:9" x14ac:dyDescent="0.45">
      <c r="C6" s="11" t="s">
        <v>45</v>
      </c>
      <c r="D6" s="19">
        <f t="shared" ref="D6:D27" si="0">SUM(E6:H6)</f>
        <v>0</v>
      </c>
      <c r="E6" s="30">
        <v>0</v>
      </c>
      <c r="F6" s="3">
        <v>0</v>
      </c>
      <c r="G6" s="3">
        <v>0</v>
      </c>
      <c r="H6" s="31">
        <v>0</v>
      </c>
      <c r="I6" s="33"/>
    </row>
    <row r="7" spans="2:9" x14ac:dyDescent="0.45">
      <c r="C7" s="11" t="s">
        <v>46</v>
      </c>
      <c r="D7" s="19">
        <f t="shared" si="0"/>
        <v>0</v>
      </c>
      <c r="E7" s="30">
        <v>0</v>
      </c>
      <c r="F7" s="3">
        <v>0</v>
      </c>
      <c r="G7" s="3">
        <v>0</v>
      </c>
      <c r="H7" s="31">
        <v>0</v>
      </c>
      <c r="I7" s="33"/>
    </row>
    <row r="8" spans="2:9" x14ac:dyDescent="0.45">
      <c r="C8" s="11" t="s">
        <v>39</v>
      </c>
      <c r="D8" s="19">
        <f t="shared" si="0"/>
        <v>0</v>
      </c>
      <c r="E8" s="30">
        <v>0</v>
      </c>
      <c r="F8" s="3">
        <v>0</v>
      </c>
      <c r="G8" s="3">
        <v>0</v>
      </c>
      <c r="H8" s="31">
        <v>0</v>
      </c>
      <c r="I8" s="33"/>
    </row>
    <row r="9" spans="2:9" x14ac:dyDescent="0.45">
      <c r="C9" s="11" t="s">
        <v>39</v>
      </c>
      <c r="D9" s="19">
        <f t="shared" si="0"/>
        <v>0</v>
      </c>
      <c r="E9" s="30">
        <v>0</v>
      </c>
      <c r="F9" s="3">
        <v>0</v>
      </c>
      <c r="G9" s="3">
        <v>0</v>
      </c>
      <c r="H9" s="31">
        <v>0</v>
      </c>
      <c r="I9" s="33"/>
    </row>
    <row r="10" spans="2:9" x14ac:dyDescent="0.45">
      <c r="C10" s="62" t="s">
        <v>39</v>
      </c>
      <c r="D10" s="63">
        <f t="shared" si="0"/>
        <v>0</v>
      </c>
      <c r="E10" s="64">
        <v>0</v>
      </c>
      <c r="F10" s="65">
        <v>0</v>
      </c>
      <c r="G10" s="65">
        <v>0</v>
      </c>
      <c r="H10" s="66">
        <v>0</v>
      </c>
      <c r="I10" s="67"/>
    </row>
    <row r="11" spans="2:9" x14ac:dyDescent="0.45">
      <c r="C11" s="68" t="s">
        <v>5</v>
      </c>
      <c r="D11" s="69">
        <f t="shared" si="0"/>
        <v>0</v>
      </c>
      <c r="E11" s="69">
        <f>SUM(E5:E10)</f>
        <v>0</v>
      </c>
      <c r="F11" s="70">
        <f t="shared" ref="F11:H11" si="1">SUM(F5:F10)</f>
        <v>0</v>
      </c>
      <c r="G11" s="70">
        <f t="shared" si="1"/>
        <v>0</v>
      </c>
      <c r="H11" s="71">
        <f t="shared" si="1"/>
        <v>0</v>
      </c>
      <c r="I11" s="72"/>
    </row>
    <row r="12" spans="2:9" x14ac:dyDescent="0.45">
      <c r="I12" s="7"/>
    </row>
    <row r="13" spans="2:9" x14ac:dyDescent="0.45">
      <c r="C13" s="12" t="s">
        <v>19</v>
      </c>
      <c r="D13" s="20"/>
      <c r="E13" s="34"/>
      <c r="F13" s="35"/>
      <c r="G13" s="35"/>
      <c r="H13" s="36"/>
      <c r="I13" s="37"/>
    </row>
    <row r="14" spans="2:9" x14ac:dyDescent="0.45">
      <c r="C14" s="11" t="s">
        <v>40</v>
      </c>
      <c r="D14" s="19">
        <f t="shared" si="0"/>
        <v>0</v>
      </c>
      <c r="E14" s="30">
        <v>0</v>
      </c>
      <c r="F14" s="3">
        <v>0</v>
      </c>
      <c r="G14" s="3">
        <v>0</v>
      </c>
      <c r="H14" s="31">
        <v>0</v>
      </c>
      <c r="I14" s="33"/>
    </row>
    <row r="15" spans="2:9" x14ac:dyDescent="0.45">
      <c r="C15" s="11" t="s">
        <v>41</v>
      </c>
      <c r="D15" s="19">
        <f t="shared" si="0"/>
        <v>0</v>
      </c>
      <c r="E15" s="30">
        <v>0</v>
      </c>
      <c r="F15" s="3">
        <v>0</v>
      </c>
      <c r="G15" s="3">
        <v>0</v>
      </c>
      <c r="H15" s="31">
        <v>0</v>
      </c>
      <c r="I15" s="33"/>
    </row>
    <row r="16" spans="2:9" x14ac:dyDescent="0.45">
      <c r="C16" s="11" t="s">
        <v>42</v>
      </c>
      <c r="D16" s="19">
        <f t="shared" si="0"/>
        <v>0</v>
      </c>
      <c r="E16" s="30">
        <v>0</v>
      </c>
      <c r="F16" s="3">
        <v>0</v>
      </c>
      <c r="G16" s="3">
        <v>0</v>
      </c>
      <c r="H16" s="31">
        <v>0</v>
      </c>
      <c r="I16" s="33"/>
    </row>
    <row r="17" spans="3:9" x14ac:dyDescent="0.45">
      <c r="C17" s="11" t="s">
        <v>43</v>
      </c>
      <c r="D17" s="19">
        <f t="shared" si="0"/>
        <v>0</v>
      </c>
      <c r="E17" s="30">
        <v>0</v>
      </c>
      <c r="F17" s="3">
        <v>0</v>
      </c>
      <c r="G17" s="3">
        <v>0</v>
      </c>
      <c r="H17" s="31">
        <v>0</v>
      </c>
      <c r="I17" s="33"/>
    </row>
    <row r="18" spans="3:9" x14ac:dyDescent="0.45">
      <c r="C18" s="11" t="s">
        <v>44</v>
      </c>
      <c r="D18" s="19">
        <f t="shared" si="0"/>
        <v>0</v>
      </c>
      <c r="E18" s="30">
        <v>0</v>
      </c>
      <c r="F18" s="3">
        <v>0</v>
      </c>
      <c r="G18" s="3">
        <v>0</v>
      </c>
      <c r="H18" s="31">
        <v>0</v>
      </c>
      <c r="I18" s="33"/>
    </row>
    <row r="19" spans="3:9" x14ac:dyDescent="0.45">
      <c r="C19" s="11" t="s">
        <v>39</v>
      </c>
      <c r="D19" s="19">
        <f t="shared" si="0"/>
        <v>0</v>
      </c>
      <c r="E19" s="30">
        <v>0</v>
      </c>
      <c r="F19" s="3">
        <v>0</v>
      </c>
      <c r="G19" s="3">
        <v>0</v>
      </c>
      <c r="H19" s="31">
        <v>0</v>
      </c>
      <c r="I19" s="33"/>
    </row>
    <row r="20" spans="3:9" x14ac:dyDescent="0.45">
      <c r="C20" s="62" t="s">
        <v>39</v>
      </c>
      <c r="D20" s="63"/>
      <c r="E20" s="64">
        <v>0</v>
      </c>
      <c r="F20" s="65">
        <v>0</v>
      </c>
      <c r="G20" s="65">
        <v>0</v>
      </c>
      <c r="H20" s="66">
        <v>0</v>
      </c>
      <c r="I20" s="67"/>
    </row>
    <row r="21" spans="3:9" x14ac:dyDescent="0.45">
      <c r="C21" s="68" t="s">
        <v>6</v>
      </c>
      <c r="D21" s="69">
        <f t="shared" si="0"/>
        <v>0</v>
      </c>
      <c r="E21" s="69">
        <f>SUM(E14:E20)</f>
        <v>0</v>
      </c>
      <c r="F21" s="70">
        <f t="shared" ref="F21:H21" si="2">SUM(F14:F20)</f>
        <v>0</v>
      </c>
      <c r="G21" s="70">
        <f t="shared" si="2"/>
        <v>0</v>
      </c>
      <c r="H21" s="71">
        <f t="shared" si="2"/>
        <v>0</v>
      </c>
      <c r="I21" s="72"/>
    </row>
    <row r="22" spans="3:9" x14ac:dyDescent="0.45">
      <c r="I22" s="7"/>
    </row>
    <row r="23" spans="3:9" x14ac:dyDescent="0.45">
      <c r="C23" s="12" t="s">
        <v>0</v>
      </c>
      <c r="D23" s="20"/>
      <c r="E23" s="34"/>
      <c r="F23" s="35"/>
      <c r="G23" s="35"/>
      <c r="H23" s="36"/>
      <c r="I23" s="37"/>
    </row>
    <row r="24" spans="3:9" x14ac:dyDescent="0.45">
      <c r="C24" s="11" t="s">
        <v>7</v>
      </c>
      <c r="D24" s="19">
        <f t="shared" si="0"/>
        <v>0</v>
      </c>
      <c r="E24" s="30">
        <v>0</v>
      </c>
      <c r="F24" s="3">
        <v>0</v>
      </c>
      <c r="G24" s="3">
        <v>0</v>
      </c>
      <c r="H24" s="31">
        <v>0</v>
      </c>
      <c r="I24" s="33" t="s">
        <v>62</v>
      </c>
    </row>
    <row r="25" spans="3:9" x14ac:dyDescent="0.45">
      <c r="C25" s="11" t="s">
        <v>8</v>
      </c>
      <c r="D25" s="19">
        <f t="shared" si="0"/>
        <v>0</v>
      </c>
      <c r="E25" s="30">
        <v>0</v>
      </c>
      <c r="F25" s="3">
        <v>0</v>
      </c>
      <c r="G25" s="3">
        <v>0</v>
      </c>
      <c r="H25" s="31">
        <v>0</v>
      </c>
      <c r="I25" s="33"/>
    </row>
    <row r="26" spans="3:9" x14ac:dyDescent="0.45">
      <c r="C26" s="62" t="s">
        <v>39</v>
      </c>
      <c r="D26" s="63">
        <f>SUM(E26:H26)</f>
        <v>0</v>
      </c>
      <c r="E26" s="64">
        <v>0</v>
      </c>
      <c r="F26" s="65">
        <v>0</v>
      </c>
      <c r="G26" s="65">
        <v>0</v>
      </c>
      <c r="H26" s="66">
        <v>0</v>
      </c>
      <c r="I26" s="67"/>
    </row>
    <row r="27" spans="3:9" x14ac:dyDescent="0.45">
      <c r="C27" s="68" t="s">
        <v>9</v>
      </c>
      <c r="D27" s="69">
        <f t="shared" si="0"/>
        <v>0</v>
      </c>
      <c r="E27" s="69">
        <f>SUM(E24:E26)</f>
        <v>0</v>
      </c>
      <c r="F27" s="70">
        <f t="shared" ref="F27:H27" si="3">SUM(F24:F26)</f>
        <v>0</v>
      </c>
      <c r="G27" s="70">
        <f t="shared" si="3"/>
        <v>0</v>
      </c>
      <c r="H27" s="71">
        <f t="shared" si="3"/>
        <v>0</v>
      </c>
      <c r="I27" s="72"/>
    </row>
    <row r="28" spans="3:9" x14ac:dyDescent="0.45">
      <c r="I28" s="7"/>
    </row>
    <row r="29" spans="3:9" x14ac:dyDescent="0.45">
      <c r="C29" s="12" t="s">
        <v>20</v>
      </c>
      <c r="D29" s="20"/>
      <c r="E29" s="34"/>
      <c r="F29" s="35"/>
      <c r="G29" s="35"/>
      <c r="H29" s="36"/>
      <c r="I29" s="37"/>
    </row>
    <row r="30" spans="3:9" x14ac:dyDescent="0.45">
      <c r="C30" s="11" t="s">
        <v>52</v>
      </c>
      <c r="D30" s="19">
        <f t="shared" ref="D30:D38" si="4">SUM(E30:H30)</f>
        <v>0</v>
      </c>
      <c r="E30" s="30">
        <v>0</v>
      </c>
      <c r="F30" s="3">
        <v>0</v>
      </c>
      <c r="G30" s="3">
        <v>0</v>
      </c>
      <c r="H30" s="31">
        <v>0</v>
      </c>
      <c r="I30" s="33"/>
    </row>
    <row r="31" spans="3:9" x14ac:dyDescent="0.45">
      <c r="C31" s="11" t="s">
        <v>51</v>
      </c>
      <c r="D31" s="19">
        <f t="shared" si="4"/>
        <v>0</v>
      </c>
      <c r="E31" s="30">
        <v>0</v>
      </c>
      <c r="F31" s="3">
        <v>0</v>
      </c>
      <c r="G31" s="3">
        <v>0</v>
      </c>
      <c r="H31" s="31">
        <v>0</v>
      </c>
      <c r="I31" s="33"/>
    </row>
    <row r="32" spans="3:9" x14ac:dyDescent="0.45">
      <c r="C32" s="11" t="s">
        <v>53</v>
      </c>
      <c r="D32" s="19">
        <f t="shared" si="4"/>
        <v>0</v>
      </c>
      <c r="E32" s="30">
        <v>0</v>
      </c>
      <c r="F32" s="3">
        <v>0</v>
      </c>
      <c r="G32" s="3">
        <v>0</v>
      </c>
      <c r="H32" s="31">
        <v>0</v>
      </c>
      <c r="I32" s="33"/>
    </row>
    <row r="33" spans="3:9" x14ac:dyDescent="0.45">
      <c r="C33" s="11" t="s">
        <v>54</v>
      </c>
      <c r="D33" s="19">
        <f t="shared" si="4"/>
        <v>0</v>
      </c>
      <c r="E33" s="30">
        <v>0</v>
      </c>
      <c r="F33" s="3">
        <v>0</v>
      </c>
      <c r="G33" s="3">
        <v>0</v>
      </c>
      <c r="H33" s="31">
        <v>0</v>
      </c>
      <c r="I33" s="33"/>
    </row>
    <row r="34" spans="3:9" x14ac:dyDescent="0.45">
      <c r="C34" s="11" t="s">
        <v>55</v>
      </c>
      <c r="D34" s="19">
        <f t="shared" si="4"/>
        <v>0</v>
      </c>
      <c r="E34" s="30">
        <v>0</v>
      </c>
      <c r="F34" s="3">
        <v>0</v>
      </c>
      <c r="G34" s="3">
        <v>0</v>
      </c>
      <c r="H34" s="31">
        <v>0</v>
      </c>
      <c r="I34" s="33"/>
    </row>
    <row r="35" spans="3:9" x14ac:dyDescent="0.45">
      <c r="C35" s="73" t="s">
        <v>56</v>
      </c>
      <c r="D35" s="74">
        <f t="shared" si="4"/>
        <v>0</v>
      </c>
      <c r="E35" s="75">
        <v>0</v>
      </c>
      <c r="F35" s="76">
        <v>0</v>
      </c>
      <c r="G35" s="76">
        <v>0</v>
      </c>
      <c r="H35" s="77">
        <v>0</v>
      </c>
      <c r="I35" s="78"/>
    </row>
    <row r="36" spans="3:9" x14ac:dyDescent="0.45">
      <c r="C36" s="11" t="s">
        <v>1</v>
      </c>
      <c r="D36" s="19">
        <f t="shared" si="4"/>
        <v>0</v>
      </c>
      <c r="E36" s="30">
        <v>0</v>
      </c>
      <c r="F36" s="3">
        <v>0</v>
      </c>
      <c r="G36" s="3">
        <v>0</v>
      </c>
      <c r="H36" s="31">
        <v>0</v>
      </c>
      <c r="I36" s="33" t="s">
        <v>59</v>
      </c>
    </row>
    <row r="37" spans="3:9" x14ac:dyDescent="0.45">
      <c r="C37" s="11" t="s">
        <v>57</v>
      </c>
      <c r="D37" s="19">
        <f t="shared" si="4"/>
        <v>0</v>
      </c>
      <c r="E37" s="30">
        <v>0</v>
      </c>
      <c r="F37" s="3">
        <v>0</v>
      </c>
      <c r="G37" s="3">
        <v>0</v>
      </c>
      <c r="H37" s="31">
        <v>0</v>
      </c>
      <c r="I37" s="33"/>
    </row>
    <row r="38" spans="3:9" x14ac:dyDescent="0.45">
      <c r="C38" s="11" t="s">
        <v>39</v>
      </c>
      <c r="D38" s="19">
        <f t="shared" si="4"/>
        <v>0</v>
      </c>
      <c r="E38" s="30">
        <v>0</v>
      </c>
      <c r="F38" s="3">
        <v>0</v>
      </c>
      <c r="G38" s="3">
        <v>0</v>
      </c>
      <c r="H38" s="31">
        <v>0</v>
      </c>
      <c r="I38" s="33"/>
    </row>
    <row r="39" spans="3:9" x14ac:dyDescent="0.45">
      <c r="C39" s="68" t="s">
        <v>11</v>
      </c>
      <c r="D39" s="69">
        <f>SUM(E39:H39)</f>
        <v>0</v>
      </c>
      <c r="E39" s="69">
        <f>SUM(E30:E38)</f>
        <v>0</v>
      </c>
      <c r="F39" s="70">
        <f t="shared" ref="F39:H39" si="5">SUM(F30:F38)</f>
        <v>0</v>
      </c>
      <c r="G39" s="70">
        <f t="shared" si="5"/>
        <v>0</v>
      </c>
      <c r="H39" s="71">
        <f t="shared" si="5"/>
        <v>0</v>
      </c>
      <c r="I39" s="72"/>
    </row>
    <row r="40" spans="3:9" x14ac:dyDescent="0.45">
      <c r="I40" s="7"/>
    </row>
    <row r="41" spans="3:9" x14ac:dyDescent="0.45">
      <c r="C41" s="13" t="s">
        <v>12</v>
      </c>
      <c r="D41" s="21">
        <f>SUM(E41:H41)</f>
        <v>0</v>
      </c>
      <c r="E41" s="21">
        <f>E11+E21+E27+E39</f>
        <v>0</v>
      </c>
      <c r="F41" s="38">
        <f t="shared" ref="F41:H41" si="6">F11+F21+F27+F39</f>
        <v>0</v>
      </c>
      <c r="G41" s="38">
        <f t="shared" si="6"/>
        <v>0</v>
      </c>
      <c r="H41" s="39">
        <f t="shared" si="6"/>
        <v>0</v>
      </c>
      <c r="I41" s="40"/>
    </row>
    <row r="42" spans="3:9" x14ac:dyDescent="0.45">
      <c r="I42" s="7"/>
    </row>
    <row r="43" spans="3:9" x14ac:dyDescent="0.45">
      <c r="C43" s="14" t="s">
        <v>3</v>
      </c>
      <c r="D43" s="22">
        <f>SUM(E43:H43)</f>
        <v>0</v>
      </c>
      <c r="E43" s="41">
        <f>E41*0.15</f>
        <v>0</v>
      </c>
      <c r="F43" s="42">
        <f t="shared" ref="F43:H43" si="7">F41*0.15</f>
        <v>0</v>
      </c>
      <c r="G43" s="42">
        <f t="shared" si="7"/>
        <v>0</v>
      </c>
      <c r="H43" s="43">
        <f t="shared" si="7"/>
        <v>0</v>
      </c>
      <c r="I43" s="47" t="s">
        <v>58</v>
      </c>
    </row>
    <row r="44" spans="3:9" x14ac:dyDescent="0.45">
      <c r="C44" s="11" t="s">
        <v>13</v>
      </c>
      <c r="D44" s="23">
        <v>0</v>
      </c>
      <c r="E44" s="30">
        <v>0</v>
      </c>
      <c r="F44" s="3">
        <v>0</v>
      </c>
      <c r="G44" s="3">
        <v>0</v>
      </c>
      <c r="H44" s="31">
        <v>0</v>
      </c>
      <c r="I44" s="48"/>
    </row>
    <row r="45" spans="3:9" x14ac:dyDescent="0.45">
      <c r="C45" s="15" t="s">
        <v>14</v>
      </c>
      <c r="D45" s="24">
        <v>0</v>
      </c>
      <c r="E45" s="44">
        <v>0</v>
      </c>
      <c r="F45" s="45">
        <v>0</v>
      </c>
      <c r="G45" s="45">
        <v>0</v>
      </c>
      <c r="H45" s="46">
        <v>0</v>
      </c>
      <c r="I45" s="49"/>
    </row>
    <row r="46" spans="3:9" x14ac:dyDescent="0.45">
      <c r="I46" s="7"/>
    </row>
    <row r="47" spans="3:9" x14ac:dyDescent="0.45">
      <c r="C47" s="16" t="s">
        <v>15</v>
      </c>
      <c r="D47" s="25">
        <f>SUM(E47:H47)</f>
        <v>0</v>
      </c>
      <c r="E47" s="25">
        <f>E41+E43+E44+E45</f>
        <v>0</v>
      </c>
      <c r="F47" s="50">
        <f t="shared" ref="F47:H47" si="8">F41+F43+F44+F45</f>
        <v>0</v>
      </c>
      <c r="G47" s="50">
        <f t="shared" si="8"/>
        <v>0</v>
      </c>
      <c r="H47" s="51">
        <f t="shared" si="8"/>
        <v>0</v>
      </c>
      <c r="I47" s="16"/>
    </row>
  </sheetData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4DDB-FB13-4926-9695-277D39D31C2F}">
  <dimension ref="B1:I11"/>
  <sheetViews>
    <sheetView showGridLines="0" tabSelected="1" workbookViewId="0">
      <selection activeCell="G5" sqref="G5"/>
    </sheetView>
  </sheetViews>
  <sheetFormatPr defaultRowHeight="19.2" x14ac:dyDescent="0.45"/>
  <cols>
    <col min="1" max="2" width="4.81640625" customWidth="1"/>
    <col min="3" max="3" width="22.453125" bestFit="1" customWidth="1"/>
    <col min="4" max="4" width="12.08984375" bestFit="1" customWidth="1"/>
    <col min="6" max="6" width="11.453125" bestFit="1" customWidth="1"/>
    <col min="7" max="7" width="16.1796875" bestFit="1" customWidth="1"/>
    <col min="8" max="8" width="12.08984375" bestFit="1" customWidth="1"/>
  </cols>
  <sheetData>
    <row r="1" spans="2:9" s="4" customFormat="1" ht="50.1" customHeight="1" x14ac:dyDescent="0.45">
      <c r="B1" s="5" t="s">
        <v>29</v>
      </c>
    </row>
    <row r="3" spans="2:9" x14ac:dyDescent="0.45">
      <c r="C3" s="55" t="s">
        <v>31</v>
      </c>
      <c r="D3" s="56" t="s">
        <v>34</v>
      </c>
      <c r="E3" s="57" t="s">
        <v>35</v>
      </c>
      <c r="F3" s="1"/>
      <c r="G3" s="55" t="s">
        <v>30</v>
      </c>
      <c r="H3" s="56" t="s">
        <v>34</v>
      </c>
      <c r="I3" s="57" t="s">
        <v>35</v>
      </c>
    </row>
    <row r="4" spans="2:9" x14ac:dyDescent="0.45">
      <c r="C4" s="52" t="s">
        <v>4</v>
      </c>
      <c r="D4" s="53">
        <f>'Project Budget'!D11</f>
        <v>0</v>
      </c>
      <c r="E4" s="54" t="e">
        <f>D4/$D$11</f>
        <v>#DIV/0!</v>
      </c>
      <c r="G4" s="52" t="s">
        <v>60</v>
      </c>
      <c r="H4" s="53">
        <v>0</v>
      </c>
      <c r="I4" s="54" t="e">
        <f>H4/$H$11</f>
        <v>#DIV/0!</v>
      </c>
    </row>
    <row r="5" spans="2:9" x14ac:dyDescent="0.45">
      <c r="C5" s="52" t="s">
        <v>19</v>
      </c>
      <c r="D5" s="53">
        <f>'Project Budget'!D21</f>
        <v>0</v>
      </c>
      <c r="E5" s="54" t="e">
        <f t="shared" ref="E5:E10" si="0">D5/$D$11</f>
        <v>#DIV/0!</v>
      </c>
      <c r="G5" s="52" t="s">
        <v>39</v>
      </c>
      <c r="H5" s="53">
        <v>0</v>
      </c>
      <c r="I5" s="54" t="e">
        <f t="shared" ref="I5:I10" si="1">H5/$H$11</f>
        <v>#DIV/0!</v>
      </c>
    </row>
    <row r="6" spans="2:9" x14ac:dyDescent="0.45">
      <c r="C6" s="52" t="s">
        <v>0</v>
      </c>
      <c r="D6" s="53">
        <f>'Project Budget'!D27</f>
        <v>0</v>
      </c>
      <c r="E6" s="54" t="e">
        <f t="shared" si="0"/>
        <v>#DIV/0!</v>
      </c>
      <c r="G6" s="52" t="s">
        <v>39</v>
      </c>
      <c r="H6" s="53">
        <v>0</v>
      </c>
      <c r="I6" s="54" t="e">
        <f t="shared" si="1"/>
        <v>#DIV/0!</v>
      </c>
    </row>
    <row r="7" spans="2:9" x14ac:dyDescent="0.45">
      <c r="C7" s="52" t="s">
        <v>20</v>
      </c>
      <c r="D7" s="53">
        <f>'Project Budget'!D39</f>
        <v>0</v>
      </c>
      <c r="E7" s="54" t="e">
        <f t="shared" si="0"/>
        <v>#DIV/0!</v>
      </c>
      <c r="G7" s="52" t="s">
        <v>39</v>
      </c>
      <c r="H7" s="53">
        <v>0</v>
      </c>
      <c r="I7" s="54" t="e">
        <f t="shared" si="1"/>
        <v>#DIV/0!</v>
      </c>
    </row>
    <row r="8" spans="2:9" x14ac:dyDescent="0.45">
      <c r="C8" s="79" t="s">
        <v>3</v>
      </c>
      <c r="D8" s="53">
        <f>'Project Budget'!D43</f>
        <v>0</v>
      </c>
      <c r="E8" s="54" t="e">
        <f t="shared" si="0"/>
        <v>#DIV/0!</v>
      </c>
      <c r="G8" s="52" t="s">
        <v>39</v>
      </c>
      <c r="H8" s="53">
        <v>0</v>
      </c>
      <c r="I8" s="54" t="e">
        <f t="shared" si="1"/>
        <v>#DIV/0!</v>
      </c>
    </row>
    <row r="9" spans="2:9" x14ac:dyDescent="0.45">
      <c r="C9" s="79" t="s">
        <v>32</v>
      </c>
      <c r="D9" s="53">
        <f>'Project Budget'!D44</f>
        <v>0</v>
      </c>
      <c r="E9" s="54" t="e">
        <f t="shared" si="0"/>
        <v>#DIV/0!</v>
      </c>
      <c r="G9" s="52" t="s">
        <v>39</v>
      </c>
      <c r="H9" s="53">
        <v>0</v>
      </c>
      <c r="I9" s="54" t="e">
        <f t="shared" si="1"/>
        <v>#DIV/0!</v>
      </c>
    </row>
    <row r="10" spans="2:9" x14ac:dyDescent="0.45">
      <c r="C10" s="79" t="s">
        <v>33</v>
      </c>
      <c r="D10" s="53">
        <f>'Project Budget'!D45</f>
        <v>0</v>
      </c>
      <c r="E10" s="54" t="e">
        <f t="shared" si="0"/>
        <v>#DIV/0!</v>
      </c>
      <c r="G10" s="52" t="s">
        <v>39</v>
      </c>
      <c r="H10" s="53">
        <v>0</v>
      </c>
      <c r="I10" s="54" t="e">
        <f t="shared" si="1"/>
        <v>#DIV/0!</v>
      </c>
    </row>
    <row r="11" spans="2:9" x14ac:dyDescent="0.45">
      <c r="C11" s="58" t="s">
        <v>10</v>
      </c>
      <c r="D11" s="59">
        <f>SUM(D4:D10)</f>
        <v>0</v>
      </c>
      <c r="E11" s="60"/>
      <c r="F11" s="61">
        <f>H11-D11</f>
        <v>0</v>
      </c>
      <c r="G11" s="58" t="s">
        <v>10</v>
      </c>
      <c r="H11" s="59">
        <f>SUM(H4:H10)</f>
        <v>0</v>
      </c>
      <c r="I11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643E-71DC-4ADF-B8BF-66B0E76AFA74}">
  <dimension ref="B1:G15"/>
  <sheetViews>
    <sheetView showGridLines="0" workbookViewId="0">
      <selection activeCell="D5" sqref="D5"/>
    </sheetView>
  </sheetViews>
  <sheetFormatPr defaultRowHeight="19.2" x14ac:dyDescent="0.45"/>
  <cols>
    <col min="1" max="2" width="4.81640625" customWidth="1"/>
    <col min="3" max="3" width="19.81640625" bestFit="1" customWidth="1"/>
    <col min="4" max="4" width="12.08984375" bestFit="1" customWidth="1"/>
    <col min="5" max="5" width="10.81640625" bestFit="1" customWidth="1"/>
    <col min="6" max="6" width="26" bestFit="1" customWidth="1"/>
  </cols>
  <sheetData>
    <row r="1" spans="2:7" s="4" customFormat="1" ht="50.1" customHeight="1" x14ac:dyDescent="0.45">
      <c r="B1" s="5" t="s">
        <v>18</v>
      </c>
    </row>
    <row r="3" spans="2:7" x14ac:dyDescent="0.45">
      <c r="C3" s="91"/>
      <c r="D3" s="92" t="s">
        <v>10</v>
      </c>
      <c r="E3" s="92" t="s">
        <v>23</v>
      </c>
      <c r="F3" s="93" t="s">
        <v>24</v>
      </c>
      <c r="G3" s="1"/>
    </row>
    <row r="4" spans="2:7" x14ac:dyDescent="0.45">
      <c r="C4" s="94" t="s">
        <v>16</v>
      </c>
      <c r="D4" s="95">
        <f>'Project Budget'!D47</f>
        <v>0</v>
      </c>
      <c r="E4" s="95">
        <f>D4/4</f>
        <v>0</v>
      </c>
      <c r="F4" s="96"/>
    </row>
    <row r="5" spans="2:7" x14ac:dyDescent="0.45">
      <c r="C5" s="82" t="s">
        <v>28</v>
      </c>
      <c r="D5" s="85">
        <f>'Sources &amp; Uses'!H5</f>
        <v>0</v>
      </c>
      <c r="E5" s="85">
        <f>D5/4</f>
        <v>0</v>
      </c>
      <c r="F5" s="88"/>
    </row>
    <row r="6" spans="2:7" x14ac:dyDescent="0.45">
      <c r="C6" s="97"/>
      <c r="D6" s="98"/>
      <c r="E6" s="98"/>
      <c r="F6" s="99"/>
    </row>
    <row r="7" spans="2:7" x14ac:dyDescent="0.45">
      <c r="C7" s="94" t="s">
        <v>21</v>
      </c>
      <c r="D7" s="95">
        <f>E7*4</f>
        <v>0</v>
      </c>
      <c r="E7" s="95">
        <v>0</v>
      </c>
      <c r="F7" s="96"/>
    </row>
    <row r="8" spans="2:7" x14ac:dyDescent="0.45">
      <c r="C8" s="80" t="s">
        <v>22</v>
      </c>
      <c r="D8" s="83">
        <v>0</v>
      </c>
      <c r="E8" s="83">
        <v>0</v>
      </c>
      <c r="F8" s="90" t="s">
        <v>61</v>
      </c>
    </row>
    <row r="9" spans="2:7" x14ac:dyDescent="0.45">
      <c r="C9" s="80" t="s">
        <v>27</v>
      </c>
      <c r="D9" s="83">
        <f>D7-D8</f>
        <v>0</v>
      </c>
      <c r="E9" s="83">
        <f>E7-E8</f>
        <v>0</v>
      </c>
      <c r="F9" s="86"/>
    </row>
    <row r="10" spans="2:7" x14ac:dyDescent="0.45">
      <c r="C10" s="81" t="s">
        <v>38</v>
      </c>
      <c r="D10" s="84">
        <f>D4-D9</f>
        <v>0</v>
      </c>
      <c r="E10" s="84">
        <f>D10/4</f>
        <v>0</v>
      </c>
      <c r="F10" s="87"/>
    </row>
    <row r="11" spans="2:7" x14ac:dyDescent="0.45">
      <c r="C11" s="82" t="s">
        <v>26</v>
      </c>
      <c r="D11" s="85">
        <v>0</v>
      </c>
      <c r="E11" s="85">
        <v>0</v>
      </c>
      <c r="F11" s="88"/>
    </row>
    <row r="12" spans="2:7" x14ac:dyDescent="0.45">
      <c r="C12" s="97"/>
      <c r="D12" s="98"/>
      <c r="E12" s="98"/>
      <c r="F12" s="99"/>
    </row>
    <row r="13" spans="2:7" x14ac:dyDescent="0.45">
      <c r="C13" s="94" t="s">
        <v>25</v>
      </c>
      <c r="D13" s="95">
        <f>D9-D11</f>
        <v>0</v>
      </c>
      <c r="E13" s="95">
        <f>E9-E11</f>
        <v>0</v>
      </c>
      <c r="F13" s="96"/>
    </row>
    <row r="14" spans="2:7" x14ac:dyDescent="0.45">
      <c r="C14" s="80" t="s">
        <v>36</v>
      </c>
      <c r="D14" s="83">
        <f>D5-D15</f>
        <v>0</v>
      </c>
      <c r="E14" s="89">
        <f>D14/4</f>
        <v>0</v>
      </c>
      <c r="F14" s="86"/>
    </row>
    <row r="15" spans="2:7" x14ac:dyDescent="0.45">
      <c r="C15" s="82" t="s">
        <v>37</v>
      </c>
      <c r="D15" s="85">
        <f>D13</f>
        <v>0</v>
      </c>
      <c r="E15" s="85">
        <f>E13</f>
        <v>0</v>
      </c>
      <c r="F15" s="8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B556C1E64A0468729DEF9751EE157" ma:contentTypeVersion="1" ma:contentTypeDescription="Create a new document." ma:contentTypeScope="" ma:versionID="140ff5b72dbeb8c48d9045bb46d0397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EC8548-CF57-4B65-A601-CBD25C8C9915}">
  <ds:schemaRefs>
    <ds:schemaRef ds:uri="51de4080-4498-403a-8fe1-2c56c4d1c31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d80effab-f150-408c-8a4d-071b0c30e75d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D4974F-7501-4C2F-BCC5-9D6782425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422A5C-9772-4C2C-BA95-A13B74AACE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 Budget</vt:lpstr>
      <vt:lpstr>Sources &amp; Uses</vt:lpstr>
      <vt:lpstr>Sales Analysis</vt:lpstr>
      <vt:lpstr>'Project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Turner</dc:creator>
  <cp:lastModifiedBy>Laptop User</cp:lastModifiedBy>
  <cp:lastPrinted>2025-11-25T19:56:58Z</cp:lastPrinted>
  <dcterms:created xsi:type="dcterms:W3CDTF">2025-09-05T17:25:07Z</dcterms:created>
  <dcterms:modified xsi:type="dcterms:W3CDTF">2026-02-16T15:52:40Z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0x010100AD2B556C1E64A0468729DEF9751EE157</vt:lpwstr>
  </property>
  <property fmtid="{D5CDD505-2E9C-101B-9397-08002B2CF9AE}" pid="3" name="MediaServiceImageTags">
    <vt:lpwstr/>
  </property>
</Properties>
</file>